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CEA\Desktop\PAQUES 2026\"/>
    </mc:Choice>
  </mc:AlternateContent>
  <xr:revisionPtr revIDLastSave="0" documentId="13_ncr:1_{CABDC731-1C61-416E-8E56-0251F4078C54}" xr6:coauthVersionLast="47" xr6:coauthVersionMax="47" xr10:uidLastSave="{00000000-0000-0000-0000-000000000000}"/>
  <bookViews>
    <workbookView xWindow="-110" yWindow="-110" windowWidth="19420" windowHeight="10300" xr2:uid="{657B045F-282A-47FE-9E42-34E63DEB514C}"/>
  </bookViews>
  <sheets>
    <sheet name="Feuil1" sheetId="1" r:id="rId1"/>
  </sheets>
  <definedNames>
    <definedName name="_xlnm.Print_Area" localSheetId="0">Feuil1!$A$1:$H$54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G33" i="1"/>
  <c r="G40" i="1"/>
  <c r="G41" i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E41" i="1"/>
  <c r="E42" i="1"/>
  <c r="G42" i="1" s="1"/>
  <c r="E43" i="1"/>
  <c r="G43" i="1" s="1"/>
  <c r="E44" i="1"/>
  <c r="G44" i="1" s="1"/>
  <c r="E45" i="1"/>
  <c r="G45" i="1" s="1"/>
  <c r="E20" i="1"/>
  <c r="G20" i="1" s="1"/>
  <c r="G47" i="1" l="1"/>
</calcChain>
</file>

<file path=xl/sharedStrings.xml><?xml version="1.0" encoding="utf-8"?>
<sst xmlns="http://schemas.openxmlformats.org/spreadsheetml/2006/main" count="67" uniqueCount="67">
  <si>
    <t>Total TTC</t>
  </si>
  <si>
    <t>Tarifs TTC</t>
  </si>
  <si>
    <t>Articles</t>
  </si>
  <si>
    <t>Quantité</t>
  </si>
  <si>
    <t>En cas de rupture de stock d'un produit, nous nous réservons le droit de le remplacer par un produit de valeur égale ou supérieure.</t>
  </si>
  <si>
    <t xml:space="preserve">Total </t>
  </si>
  <si>
    <t>REMISE</t>
  </si>
  <si>
    <t>Prix remisé TTC</t>
  </si>
  <si>
    <t>REFERENCES</t>
  </si>
  <si>
    <t xml:space="preserve">Les informations collectées via le bon de commande font l'objet d'un traitement manuel et/ou automatisé ayant pour finalité la gestion de votre commande. </t>
  </si>
  <si>
    <t xml:space="preserve">Le responsable du traitement est la société Le Comptoir de Mathilde. Vous disposez d'un droit d'accès, de modification, de rectification et de suppression de ces données. </t>
  </si>
  <si>
    <t>Pour plus d'informations, veuillez vous référer à la Note d'information sur le traitement des données personnelles.</t>
  </si>
  <si>
    <t>Poussin pétillant à croquer 30G</t>
  </si>
  <si>
    <t>CSUJN0006</t>
  </si>
  <si>
    <t>Oeuf pétillant à croquer 30G</t>
  </si>
  <si>
    <t>CSUJN0005</t>
  </si>
  <si>
    <t>Lapin pétillant à croquer 30G</t>
  </si>
  <si>
    <t>CSUJN0007</t>
  </si>
  <si>
    <t>Sucette Chocolat Noir 40G</t>
  </si>
  <si>
    <t>CSUCD0050</t>
  </si>
  <si>
    <t>Sucette Chocolat Lait 40G</t>
  </si>
  <si>
    <t>CSUCD0049</t>
  </si>
  <si>
    <t>Hot Chocolate Chocolat Lait Lapin Carotte 30G</t>
  </si>
  <si>
    <t>HOTCH0032</t>
  </si>
  <si>
    <t>Hot Chocolate Chocolat Lait Poussin 30G</t>
  </si>
  <si>
    <t>HOTCH0034</t>
  </si>
  <si>
    <t>Pâte à tartiner Lait Noisettes Amandes 100G</t>
  </si>
  <si>
    <t>PATES0205</t>
  </si>
  <si>
    <t>Tablette Chocolat Lait Pâques 90G</t>
  </si>
  <si>
    <t>TABGM0002</t>
  </si>
  <si>
    <t>Tablette Chocolat Noir Pâques avec sujets 80G</t>
  </si>
  <si>
    <t>TABPM0041</t>
  </si>
  <si>
    <t>Tablette Chocolat Lait Pâques avec sujets 80G</t>
  </si>
  <si>
    <t>TABPM0042</t>
  </si>
  <si>
    <t>Fritures de Pâques Noir 150G</t>
  </si>
  <si>
    <t>FRITU0026</t>
  </si>
  <si>
    <t>Fritures de Pâques Chocolat Lait 150G</t>
  </si>
  <si>
    <t>FRITU0025</t>
  </si>
  <si>
    <t>Fritures de Pâques Mélangées 150G</t>
  </si>
  <si>
    <t>FRITU0028</t>
  </si>
  <si>
    <t>Oeufs Assortiment Chocolat Fourré et Praliné 200G</t>
  </si>
  <si>
    <t>CFDIV0013</t>
  </si>
  <si>
    <t>Perles Petillantes Chocolat Au Lait Sachet 170G</t>
  </si>
  <si>
    <t>TURBI0495</t>
  </si>
  <si>
    <t>Perles Saveur Caramel Chocolat Au Lait Sachet 170G</t>
  </si>
  <si>
    <t>TURBI0490</t>
  </si>
  <si>
    <t>Perles Croustillantes Chocolat Blanc Sachet  170G</t>
  </si>
  <si>
    <t>TURBI0493</t>
  </si>
  <si>
    <t>Coffret Napolitains de Pâques 300G</t>
  </si>
  <si>
    <t>COFCH0072</t>
  </si>
  <si>
    <t>Oeuf A Casser Chocolat Lait 300G</t>
  </si>
  <si>
    <t>CHCAC0026</t>
  </si>
  <si>
    <t>Chat A Peindre Chocolat Au Lait 200G</t>
  </si>
  <si>
    <t>CFDIV0018</t>
  </si>
  <si>
    <t>Dino à Peindre Chocolat Lait 200G</t>
  </si>
  <si>
    <t>CFDIV0012</t>
  </si>
  <si>
    <t>Lapinou à Peindre Chocolat au Lait 200G</t>
  </si>
  <si>
    <t>CFDIV0010</t>
  </si>
  <si>
    <t>Licorne à Peindre Chocolat Blanc 200G</t>
  </si>
  <si>
    <t>CFDIV0011</t>
  </si>
  <si>
    <t xml:space="preserve">Lapinou Et Son Pull Assortiment Chocolat Lait - H 15 cm - 80G
</t>
  </si>
  <si>
    <t>MOULA0047</t>
  </si>
  <si>
    <t xml:space="preserve">Poulette Et Son Pull Assortiment Chocolat Lait - H 13 cm - 80G
</t>
  </si>
  <si>
    <t>MOULA0071</t>
  </si>
  <si>
    <t>Vous trouverez ci-dessous une sélection spécifique pour votre commande de Pâques 2026.</t>
  </si>
  <si>
    <t>Paiement par chèque à l'ordre de THE GASTRONOMIST COMPTOIR DE MATHILDE</t>
  </si>
  <si>
    <t>COMMANDE A RETOURNER AVANT LE : 17/03/2026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</si>
</sst>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26"/>
      <color rgb="FF432918"/>
      <name val="Rumble Brave"/>
    </font>
    <font>
      <sz val="26"/>
      <color rgb="FFE44C57"/>
      <name val="Rumble Brave"/>
    </font>
    <font>
      <b/>
      <sz val="14"/>
      <color rgb="FF432918"/>
      <name val="ITC Cheltenham Pro Book Cond"/>
      <family val="1"/>
    </font>
    <font>
      <sz val="14"/>
      <color rgb="FF432918"/>
      <name val="ITC Cheltenham Pro Book Cond"/>
      <family val="1"/>
    </font>
    <font>
      <sz val="11"/>
      <color rgb="FF432918"/>
      <name val="ITC Cheltenham Pro Book Cond"/>
      <family val="1"/>
    </font>
    <font>
      <sz val="11"/>
      <color rgb="FFFF0000"/>
      <name val="Calibri"/>
      <family val="2"/>
      <scheme val="minor"/>
    </font>
    <font>
      <b/>
      <sz val="15"/>
      <color theme="0"/>
      <name val="Rumble Brave"/>
    </font>
    <font>
      <sz val="14"/>
      <color theme="1"/>
      <name val="Calibri"/>
      <family val="2"/>
      <scheme val="minor"/>
    </font>
    <font>
      <sz val="11"/>
      <color theme="1"/>
      <name val="ITC Cheltenham Pro Book Cond"/>
      <family val="1"/>
    </font>
    <font>
      <b/>
      <sz val="11"/>
      <color theme="1"/>
      <name val="ITC Cheltenham Pro Book Cond"/>
      <family val="1"/>
    </font>
    <font>
      <sz val="14"/>
      <color rgb="FF422E1A"/>
      <name val="ITC Cheltenham Pro Book Cond"/>
      <family val="1"/>
    </font>
    <font>
      <sz val="12"/>
      <color rgb="FFFF0000"/>
      <name val="Calibri"/>
      <family val="2"/>
      <scheme val="minor"/>
    </font>
    <font>
      <sz val="12"/>
      <color rgb="FFFF0000"/>
      <name val="ITC Cheltenham Pro Book Cond"/>
      <family val="1"/>
    </font>
    <font>
      <sz val="12"/>
      <color rgb="FF4329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432918"/>
      <name val="ITC Cheltenham Pro Book Cond"/>
      <family val="1"/>
    </font>
    <font>
      <sz val="14"/>
      <color rgb="FFFF0000"/>
      <name val="Calibri"/>
      <family val="2"/>
      <scheme val="minor"/>
    </font>
    <font>
      <sz val="14"/>
      <color rgb="FF432918"/>
      <name val="Calibri"/>
      <family val="2"/>
      <scheme val="minor"/>
    </font>
    <font>
      <sz val="16"/>
      <color rgb="FF432918"/>
      <name val="ITC Cheltenham Pro Book Cond"/>
      <family val="1"/>
    </font>
    <font>
      <b/>
      <sz val="14"/>
      <name val="ITC Cheltenham Pro Book C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E835A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EE835A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8" fontId="8" fillId="0" borderId="1" xfId="0" applyNumberFormat="1" applyFont="1" applyBorder="1" applyAlignment="1" applyProtection="1">
      <alignment horizontal="center" vertical="center"/>
      <protection hidden="1"/>
    </xf>
    <xf numFmtId="8" fontId="8" fillId="0" borderId="1" xfId="0" applyNumberFormat="1" applyFont="1" applyBorder="1" applyAlignment="1">
      <alignment horizontal="center" vertical="center"/>
    </xf>
    <xf numFmtId="8" fontId="8" fillId="0" borderId="10" xfId="0" applyNumberFormat="1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8" fontId="24" fillId="4" borderId="1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9" fontId="8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835A"/>
      <color rgb="FF432918"/>
      <color rgb="FF305496"/>
      <color rgb="FFFFFFFF"/>
      <color rgb="FFE44C57"/>
      <color rgb="FFF1B970"/>
      <color rgb="FF79ADD5"/>
      <color rgb="FFB94B07"/>
      <color rgb="FFF8F4EE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5584199</xdr:colOff>
      <xdr:row>14</xdr:row>
      <xdr:rowOff>1</xdr:rowOff>
    </xdr:from>
    <xdr:to>
      <xdr:col>6</xdr:col>
      <xdr:colOff>788629</xdr:colOff>
      <xdr:row>14</xdr:row>
      <xdr:rowOff>235565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9DF5DC3A-3F6A-7594-9848-CE94CBE3A9FE}"/>
            </a:ext>
          </a:extLst>
        </xdr:cNvPr>
        <xdr:cNvSpPr txBox="1"/>
      </xdr:nvSpPr>
      <xdr:spPr>
        <a:xfrm>
          <a:off x="5584199" y="3349114"/>
          <a:ext cx="6880236" cy="235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>
              <a:solidFill>
                <a:srgbClr val="432918"/>
              </a:solidFill>
              <a:latin typeface="ITC Cheltenham Pro Book Cond" panose="02040606050505020404" pitchFamily="18" charset="0"/>
            </a:rPr>
            <a:t>NOM</a:t>
          </a:r>
          <a:r>
            <a:rPr lang="fr-FR" sz="1600" baseline="0">
              <a:solidFill>
                <a:srgbClr val="432918"/>
              </a:solidFill>
              <a:latin typeface="ITC Cheltenham Pro Book Cond" panose="02040606050505020404" pitchFamily="18" charset="0"/>
            </a:rPr>
            <a:t> : .......................................... PRENOM :........................................ ....................................</a:t>
          </a:r>
        </a:p>
        <a:p>
          <a:endParaRPr lang="fr-FR" sz="1600" baseline="0">
            <a:solidFill>
              <a:srgbClr val="432918"/>
            </a:solidFill>
            <a:latin typeface="ITC Cheltenham Pro Book Cond" panose="02040606050505020404" pitchFamily="18" charset="0"/>
          </a:endParaRPr>
        </a:p>
      </xdr:txBody>
    </xdr:sp>
    <xdr:clientData/>
  </xdr:twoCellAnchor>
  <xdr:twoCellAnchor>
    <xdr:from>
      <xdr:col>0</xdr:col>
      <xdr:colOff>5356087</xdr:colOff>
      <xdr:row>2</xdr:row>
      <xdr:rowOff>133903</xdr:rowOff>
    </xdr:from>
    <xdr:to>
      <xdr:col>0</xdr:col>
      <xdr:colOff>5371272</xdr:colOff>
      <xdr:row>15</xdr:row>
      <xdr:rowOff>41413</xdr:rowOff>
    </xdr:to>
    <xdr:cxnSp macro="">
      <xdr:nvCxnSpPr>
        <xdr:cNvPr id="21" name="Connecteur droit 20">
          <a:extLst>
            <a:ext uri="{FF2B5EF4-FFF2-40B4-BE49-F238E27FC236}">
              <a16:creationId xmlns:a16="http://schemas.microsoft.com/office/drawing/2014/main" id="{04292F76-3AC5-E92C-A166-D90ADFC28824}"/>
            </a:ext>
          </a:extLst>
        </xdr:cNvPr>
        <xdr:cNvCxnSpPr/>
      </xdr:nvCxnSpPr>
      <xdr:spPr>
        <a:xfrm flipH="1">
          <a:off x="5356087" y="851729"/>
          <a:ext cx="15185" cy="2792619"/>
        </a:xfrm>
        <a:prstGeom prst="line">
          <a:avLst/>
        </a:prstGeom>
        <a:ln w="9525">
          <a:solidFill>
            <a:srgbClr val="43291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26959</xdr:colOff>
      <xdr:row>0</xdr:row>
      <xdr:rowOff>67945</xdr:rowOff>
    </xdr:from>
    <xdr:to>
      <xdr:col>8</xdr:col>
      <xdr:colOff>0</xdr:colOff>
      <xdr:row>2</xdr:row>
      <xdr:rowOff>54610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CF1C65EB-16F5-9CE6-38FB-CFF96ADF8201}"/>
            </a:ext>
          </a:extLst>
        </xdr:cNvPr>
        <xdr:cNvSpPr txBox="1"/>
      </xdr:nvSpPr>
      <xdr:spPr>
        <a:xfrm>
          <a:off x="26959" y="67945"/>
          <a:ext cx="14285941" cy="4946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4800">
              <a:solidFill>
                <a:srgbClr val="EE835A"/>
              </a:solidFill>
              <a:latin typeface="Rumble Brave" panose="02000506080000020004" pitchFamily="2" charset="0"/>
            </a:rPr>
            <a:t>Command</a:t>
          </a:r>
          <a:r>
            <a:rPr lang="fr-FR" sz="4800" baseline="0">
              <a:solidFill>
                <a:srgbClr val="EE835A"/>
              </a:solidFill>
              <a:latin typeface="Rumble Brave" panose="02000506080000020004" pitchFamily="2" charset="0"/>
            </a:rPr>
            <a:t>e Pâques 2026</a:t>
          </a:r>
          <a:endParaRPr lang="fr-FR" sz="4800">
            <a:solidFill>
              <a:srgbClr val="EE835A"/>
            </a:solidFill>
            <a:latin typeface="Rumble Brave" panose="02000506080000020004" pitchFamily="2" charset="0"/>
          </a:endParaRPr>
        </a:p>
      </xdr:txBody>
    </xdr:sp>
    <xdr:clientData/>
  </xdr:twoCellAnchor>
  <xdr:twoCellAnchor editAs="oneCell">
    <xdr:from>
      <xdr:col>0</xdr:col>
      <xdr:colOff>2730392</xdr:colOff>
      <xdr:row>3</xdr:row>
      <xdr:rowOff>235491</xdr:rowOff>
    </xdr:from>
    <xdr:to>
      <xdr:col>0</xdr:col>
      <xdr:colOff>5035682</xdr:colOff>
      <xdr:row>11</xdr:row>
      <xdr:rowOff>206994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F56E0378-7D5E-E77D-7AE6-653C5FA1A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392" y="1249443"/>
          <a:ext cx="2305290" cy="1599970"/>
        </a:xfrm>
        <a:prstGeom prst="rect">
          <a:avLst/>
        </a:prstGeom>
      </xdr:spPr>
    </xdr:pic>
    <xdr:clientData/>
  </xdr:twoCellAnchor>
  <xdr:twoCellAnchor>
    <xdr:from>
      <xdr:col>0</xdr:col>
      <xdr:colOff>5593293</xdr:colOff>
      <xdr:row>12</xdr:row>
      <xdr:rowOff>57441</xdr:rowOff>
    </xdr:from>
    <xdr:to>
      <xdr:col>2</xdr:col>
      <xdr:colOff>725720</xdr:colOff>
      <xdr:row>13</xdr:row>
      <xdr:rowOff>206868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87823166-C217-7BD5-5F8B-3FC0D8782192}"/>
            </a:ext>
          </a:extLst>
        </xdr:cNvPr>
        <xdr:cNvSpPr txBox="1"/>
      </xdr:nvSpPr>
      <xdr:spPr>
        <a:xfrm>
          <a:off x="5593293" y="2956354"/>
          <a:ext cx="4243297" cy="384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i="1">
              <a:solidFill>
                <a:srgbClr val="432918"/>
              </a:solidFill>
            </a:rPr>
            <a:t>Partie</a:t>
          </a:r>
          <a:r>
            <a:rPr lang="fr-FR" sz="1200" i="1" baseline="0">
              <a:solidFill>
                <a:srgbClr val="432918"/>
              </a:solidFill>
            </a:rPr>
            <a:t> réservée aux salariés : </a:t>
          </a:r>
          <a:endParaRPr lang="fr-FR" sz="1200" i="1">
            <a:solidFill>
              <a:srgbClr val="432918"/>
            </a:solidFill>
          </a:endParaRPr>
        </a:p>
      </xdr:txBody>
    </xdr:sp>
    <xdr:clientData/>
  </xdr:twoCellAnchor>
  <xdr:twoCellAnchor>
    <xdr:from>
      <xdr:col>0</xdr:col>
      <xdr:colOff>3140075</xdr:colOff>
      <xdr:row>2</xdr:row>
      <xdr:rowOff>146050</xdr:rowOff>
    </xdr:from>
    <xdr:to>
      <xdr:col>0</xdr:col>
      <xdr:colOff>3140075</xdr:colOff>
      <xdr:row>11</xdr:row>
      <xdr:rowOff>133350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E383EC12-14D6-40D8-B60F-39C8D09DB599}"/>
            </a:ext>
          </a:extLst>
        </xdr:cNvPr>
        <xdr:cNvSpPr txBox="1"/>
      </xdr:nvSpPr>
      <xdr:spPr>
        <a:xfrm rot="16200000">
          <a:off x="2159907" y="1847397"/>
          <a:ext cx="19603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i="1">
              <a:solidFill>
                <a:srgbClr val="432918"/>
              </a:solidFill>
            </a:rPr>
            <a:t>Partie</a:t>
          </a:r>
          <a:r>
            <a:rPr lang="fr-FR" sz="1050" i="1" baseline="0">
              <a:solidFill>
                <a:srgbClr val="432918"/>
              </a:solidFill>
            </a:rPr>
            <a:t> réservée à l'entreprise</a:t>
          </a:r>
          <a:endParaRPr lang="fr-FR" sz="1050" i="1">
            <a:solidFill>
              <a:srgbClr val="432918"/>
            </a:solidFill>
          </a:endParaRPr>
        </a:p>
      </xdr:txBody>
    </xdr:sp>
    <xdr:clientData/>
  </xdr:twoCellAnchor>
  <xdr:twoCellAnchor editAs="oneCell">
    <xdr:from>
      <xdr:col>6</xdr:col>
      <xdr:colOff>193245</xdr:colOff>
      <xdr:row>0</xdr:row>
      <xdr:rowOff>128879</xdr:rowOff>
    </xdr:from>
    <xdr:to>
      <xdr:col>7</xdr:col>
      <xdr:colOff>1021173</xdr:colOff>
      <xdr:row>2</xdr:row>
      <xdr:rowOff>46018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648DFB-E19C-E7FD-1B8D-EBF92A4D8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5145" y="128879"/>
          <a:ext cx="1910869" cy="579403"/>
        </a:xfrm>
        <a:prstGeom prst="rect">
          <a:avLst/>
        </a:prstGeom>
      </xdr:spPr>
    </xdr:pic>
    <xdr:clientData/>
  </xdr:twoCellAnchor>
  <xdr:twoCellAnchor>
    <xdr:from>
      <xdr:col>0</xdr:col>
      <xdr:colOff>5630428</xdr:colOff>
      <xdr:row>3</xdr:row>
      <xdr:rowOff>12102</xdr:rowOff>
    </xdr:from>
    <xdr:to>
      <xdr:col>6</xdr:col>
      <xdr:colOff>321310</xdr:colOff>
      <xdr:row>12</xdr:row>
      <xdr:rowOff>141963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D873B01-9E51-B7B2-0655-7F6A5EA9B2F8}"/>
            </a:ext>
          </a:extLst>
        </xdr:cNvPr>
        <xdr:cNvSpPr txBox="1"/>
      </xdr:nvSpPr>
      <xdr:spPr>
        <a:xfrm>
          <a:off x="5630428" y="850302"/>
          <a:ext cx="6387582" cy="199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>
              <a:solidFill>
                <a:srgbClr val="432918"/>
              </a:solidFill>
              <a:latin typeface="ITC Cheltenham Pro Book Cond" panose="02040606050505020404" pitchFamily="18" charset="0"/>
            </a:rPr>
            <a:t>ENTREPRISE :</a:t>
          </a:r>
          <a:r>
            <a:rPr lang="fr-FR" sz="1600" baseline="0">
              <a:solidFill>
                <a:srgbClr val="432918"/>
              </a:solidFill>
              <a:latin typeface="ITC Cheltenham Pro Book Cond" panose="02040606050505020404" pitchFamily="18" charset="0"/>
            </a:rPr>
            <a:t> </a:t>
          </a:r>
          <a:r>
            <a:rPr lang="fr-FR" sz="1600">
              <a:solidFill>
                <a:srgbClr val="432918"/>
              </a:solidFill>
              <a:latin typeface="ITC Cheltenham Pro Book Cond" panose="02040606050505020404" pitchFamily="18" charset="0"/>
            </a:rPr>
            <a:t>CEA................................................................</a:t>
          </a:r>
        </a:p>
        <a:p>
          <a:r>
            <a:rPr lang="fr-FR" sz="1600">
              <a:solidFill>
                <a:srgbClr val="432918"/>
              </a:solidFill>
              <a:latin typeface="ITC Cheltenham Pro Book Cond" panose="02040606050505020404" pitchFamily="18" charset="0"/>
            </a:rPr>
            <a:t>NOM</a:t>
          </a:r>
          <a:r>
            <a:rPr lang="fr-FR" sz="1600" baseline="0">
              <a:solidFill>
                <a:srgbClr val="432918"/>
              </a:solidFill>
              <a:latin typeface="ITC Cheltenham Pro Book Cond" panose="02040606050505020404" pitchFamily="18" charset="0"/>
            </a:rPr>
            <a:t> DU CONTACT : ........................................................................</a:t>
          </a:r>
        </a:p>
        <a:p>
          <a:r>
            <a:rPr lang="fr-FR" sz="1600" baseline="0">
              <a:solidFill>
                <a:srgbClr val="432918"/>
              </a:solidFill>
              <a:latin typeface="ITC Cheltenham Pro Book Cond" panose="02040606050505020404" pitchFamily="18" charset="0"/>
            </a:rPr>
            <a:t>ADRESSE : .........................................................................................</a:t>
          </a:r>
        </a:p>
        <a:p>
          <a:r>
            <a:rPr lang="fr-FR" sz="1600" baseline="0">
              <a:solidFill>
                <a:srgbClr val="432918"/>
              </a:solidFill>
              <a:latin typeface="ITC Cheltenham Pro Book Cond" panose="02040606050505020404" pitchFamily="18" charset="0"/>
            </a:rPr>
            <a:t>CODE POSTAL : .................................................................................</a:t>
          </a:r>
        </a:p>
        <a:p>
          <a:r>
            <a:rPr lang="fr-FR" sz="1600" baseline="0">
              <a:solidFill>
                <a:srgbClr val="432918"/>
              </a:solidFill>
              <a:latin typeface="ITC Cheltenham Pro Book Cond" panose="02040606050505020404" pitchFamily="18" charset="0"/>
            </a:rPr>
            <a:t>VILLE : ................................................................................................</a:t>
          </a:r>
        </a:p>
        <a:p>
          <a:r>
            <a:rPr lang="fr-FR" sz="1600" baseline="0">
              <a:solidFill>
                <a:srgbClr val="432918"/>
              </a:solidFill>
              <a:latin typeface="ITC Cheltenham Pro Book Cond" panose="02040606050505020404" pitchFamily="18" charset="0"/>
            </a:rPr>
            <a:t>TELEPHONE : ....................................................................................</a:t>
          </a:r>
        </a:p>
        <a:p>
          <a:r>
            <a:rPr lang="fr-FR" sz="1600" baseline="0">
              <a:solidFill>
                <a:srgbClr val="432918"/>
              </a:solidFill>
              <a:latin typeface="ITC Cheltenham Pro Book Cond" panose="02040606050505020404" pitchFamily="18" charset="0"/>
            </a:rPr>
            <a:t>EMAIL : ...............................................................................................</a:t>
          </a:r>
        </a:p>
      </xdr:txBody>
    </xdr:sp>
    <xdr:clientData/>
  </xdr:twoCellAnchor>
  <xdr:twoCellAnchor editAs="oneCell">
    <xdr:from>
      <xdr:col>5</xdr:col>
      <xdr:colOff>215900</xdr:colOff>
      <xdr:row>0</xdr:row>
      <xdr:rowOff>159191</xdr:rowOff>
    </xdr:from>
    <xdr:to>
      <xdr:col>5</xdr:col>
      <xdr:colOff>1390627</xdr:colOff>
      <xdr:row>1</xdr:row>
      <xdr:rowOff>199992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F8DA4A2-3D7A-6792-B5FA-1B61A85AF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17300" y="159191"/>
          <a:ext cx="1186157" cy="354921"/>
        </a:xfrm>
        <a:prstGeom prst="rect">
          <a:avLst/>
        </a:prstGeom>
      </xdr:spPr>
    </xdr:pic>
    <xdr:clientData/>
  </xdr:twoCellAnchor>
  <xdr:twoCellAnchor>
    <xdr:from>
      <xdr:col>5</xdr:col>
      <xdr:colOff>731694</xdr:colOff>
      <xdr:row>2</xdr:row>
      <xdr:rowOff>312420</xdr:rowOff>
    </xdr:from>
    <xdr:to>
      <xdr:col>7</xdr:col>
      <xdr:colOff>816611</xdr:colOff>
      <xdr:row>3</xdr:row>
      <xdr:rowOff>324485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3C14866B-4B64-42F4-A6FF-6CF6B5427B90}"/>
            </a:ext>
          </a:extLst>
        </xdr:cNvPr>
        <xdr:cNvSpPr txBox="1"/>
      </xdr:nvSpPr>
      <xdr:spPr>
        <a:xfrm>
          <a:off x="10904394" y="820420"/>
          <a:ext cx="2637617" cy="342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>
              <a:solidFill>
                <a:srgbClr val="432918"/>
              </a:solidFill>
              <a:effectLst/>
              <a:latin typeface="ITC Cheltenham Pro Book Cond" panose="02040606050505020404" pitchFamily="18" charset="0"/>
              <a:ea typeface="+mn-ea"/>
              <a:cs typeface="+mn-cs"/>
            </a:rPr>
            <a:t>Scannez</a:t>
          </a:r>
          <a:r>
            <a:rPr lang="fr-FR" sz="1400" baseline="0">
              <a:solidFill>
                <a:srgbClr val="432918"/>
              </a:solidFill>
              <a:effectLst/>
              <a:latin typeface="ITC Cheltenham Pro Book Cond" panose="02040606050505020404" pitchFamily="18" charset="0"/>
              <a:ea typeface="+mn-ea"/>
              <a:cs typeface="+mn-cs"/>
            </a:rPr>
            <a:t> pour accéder au catalogue : </a:t>
          </a:r>
          <a:endParaRPr lang="fr-FR" sz="2000">
            <a:solidFill>
              <a:srgbClr val="432918"/>
            </a:solidFill>
            <a:effectLst/>
            <a:latin typeface="ITC Cheltenham Pro Book Cond" panose="02040606050505020404" pitchFamily="18" charset="0"/>
          </a:endParaRPr>
        </a:p>
      </xdr:txBody>
    </xdr:sp>
    <xdr:clientData/>
  </xdr:twoCellAnchor>
  <xdr:twoCellAnchor>
    <xdr:from>
      <xdr:col>2</xdr:col>
      <xdr:colOff>205105</xdr:colOff>
      <xdr:row>19</xdr:row>
      <xdr:rowOff>132715</xdr:rowOff>
    </xdr:from>
    <xdr:to>
      <xdr:col>2</xdr:col>
      <xdr:colOff>669290</xdr:colOff>
      <xdr:row>19</xdr:row>
      <xdr:rowOff>442595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836C2516-8F21-9750-45B1-3286D7A9194B}"/>
            </a:ext>
          </a:extLst>
        </xdr:cNvPr>
        <xdr:cNvCxnSpPr/>
      </xdr:nvCxnSpPr>
      <xdr:spPr>
        <a:xfrm flipV="1">
          <a:off x="8472805" y="4425315"/>
          <a:ext cx="464185" cy="30988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232410</xdr:colOff>
      <xdr:row>20</xdr:row>
      <xdr:rowOff>111125</xdr:rowOff>
    </xdr:from>
    <xdr:to>
      <xdr:col>2</xdr:col>
      <xdr:colOff>688975</xdr:colOff>
      <xdr:row>20</xdr:row>
      <xdr:rowOff>411480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D593D9A8-1CE7-451E-9467-7D048B868F17}"/>
            </a:ext>
          </a:extLst>
        </xdr:cNvPr>
        <xdr:cNvCxnSpPr/>
      </xdr:nvCxnSpPr>
      <xdr:spPr>
        <a:xfrm flipV="1">
          <a:off x="8500110" y="4911725"/>
          <a:ext cx="456565" cy="30035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254000</xdr:colOff>
      <xdr:row>21</xdr:row>
      <xdr:rowOff>127000</xdr:rowOff>
    </xdr:from>
    <xdr:to>
      <xdr:col>2</xdr:col>
      <xdr:colOff>710565</xdr:colOff>
      <xdr:row>21</xdr:row>
      <xdr:rowOff>429260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16A4160A-6A4B-4D05-A665-3680C1E8677C}"/>
            </a:ext>
          </a:extLst>
        </xdr:cNvPr>
        <xdr:cNvCxnSpPr/>
      </xdr:nvCxnSpPr>
      <xdr:spPr>
        <a:xfrm flipV="1">
          <a:off x="8521700" y="543560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279400</xdr:colOff>
      <xdr:row>22</xdr:row>
      <xdr:rowOff>114300</xdr:rowOff>
    </xdr:from>
    <xdr:to>
      <xdr:col>2</xdr:col>
      <xdr:colOff>735965</xdr:colOff>
      <xdr:row>22</xdr:row>
      <xdr:rowOff>416560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E83A6E18-F20F-42F3-A153-ECFC239BA221}"/>
            </a:ext>
          </a:extLst>
        </xdr:cNvPr>
        <xdr:cNvCxnSpPr/>
      </xdr:nvCxnSpPr>
      <xdr:spPr>
        <a:xfrm flipV="1">
          <a:off x="8547100" y="593090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23</xdr:row>
      <xdr:rowOff>101600</xdr:rowOff>
    </xdr:from>
    <xdr:to>
      <xdr:col>2</xdr:col>
      <xdr:colOff>723265</xdr:colOff>
      <xdr:row>23</xdr:row>
      <xdr:rowOff>403860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FD847F3F-CFA4-4379-B3F6-AFCC8291EA88}"/>
            </a:ext>
          </a:extLst>
        </xdr:cNvPr>
        <xdr:cNvCxnSpPr/>
      </xdr:nvCxnSpPr>
      <xdr:spPr>
        <a:xfrm flipV="1">
          <a:off x="8534400" y="642620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215900</xdr:colOff>
      <xdr:row>24</xdr:row>
      <xdr:rowOff>114300</xdr:rowOff>
    </xdr:from>
    <xdr:to>
      <xdr:col>2</xdr:col>
      <xdr:colOff>672465</xdr:colOff>
      <xdr:row>24</xdr:row>
      <xdr:rowOff>416560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89119D57-A534-4803-B527-228BF325F7D6}"/>
            </a:ext>
          </a:extLst>
        </xdr:cNvPr>
        <xdr:cNvCxnSpPr/>
      </xdr:nvCxnSpPr>
      <xdr:spPr>
        <a:xfrm flipV="1">
          <a:off x="8483600" y="694690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254000</xdr:colOff>
      <xdr:row>25</xdr:row>
      <xdr:rowOff>88900</xdr:rowOff>
    </xdr:from>
    <xdr:to>
      <xdr:col>2</xdr:col>
      <xdr:colOff>710565</xdr:colOff>
      <xdr:row>25</xdr:row>
      <xdr:rowOff>391160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C63682B4-67F1-4FD3-8742-42612E161EE9}"/>
            </a:ext>
          </a:extLst>
        </xdr:cNvPr>
        <xdr:cNvCxnSpPr/>
      </xdr:nvCxnSpPr>
      <xdr:spPr>
        <a:xfrm flipV="1">
          <a:off x="8521700" y="742950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212090</xdr:colOff>
      <xdr:row>26</xdr:row>
      <xdr:rowOff>130810</xdr:rowOff>
    </xdr:from>
    <xdr:to>
      <xdr:col>2</xdr:col>
      <xdr:colOff>668655</xdr:colOff>
      <xdr:row>26</xdr:row>
      <xdr:rowOff>431165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id="{4C653BB0-0DAE-4097-859B-A1907235DB7B}"/>
            </a:ext>
          </a:extLst>
        </xdr:cNvPr>
        <xdr:cNvCxnSpPr/>
      </xdr:nvCxnSpPr>
      <xdr:spPr>
        <a:xfrm flipV="1">
          <a:off x="8479790" y="7979410"/>
          <a:ext cx="456565" cy="30035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215900</xdr:colOff>
      <xdr:row>27</xdr:row>
      <xdr:rowOff>114300</xdr:rowOff>
    </xdr:from>
    <xdr:to>
      <xdr:col>2</xdr:col>
      <xdr:colOff>672465</xdr:colOff>
      <xdr:row>27</xdr:row>
      <xdr:rowOff>416560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id="{D52AA15E-A1BD-454D-A856-100FD18E1121}"/>
            </a:ext>
          </a:extLst>
        </xdr:cNvPr>
        <xdr:cNvCxnSpPr/>
      </xdr:nvCxnSpPr>
      <xdr:spPr>
        <a:xfrm flipV="1">
          <a:off x="8483600" y="847090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250190</xdr:colOff>
      <xdr:row>28</xdr:row>
      <xdr:rowOff>101600</xdr:rowOff>
    </xdr:from>
    <xdr:to>
      <xdr:col>2</xdr:col>
      <xdr:colOff>706755</xdr:colOff>
      <xdr:row>28</xdr:row>
      <xdr:rowOff>403860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71A180D4-4036-49DD-8F2F-A38CBE18C45A}"/>
            </a:ext>
          </a:extLst>
        </xdr:cNvPr>
        <xdr:cNvCxnSpPr/>
      </xdr:nvCxnSpPr>
      <xdr:spPr>
        <a:xfrm flipV="1">
          <a:off x="8517890" y="896620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233680</xdr:colOff>
      <xdr:row>29</xdr:row>
      <xdr:rowOff>123190</xdr:rowOff>
    </xdr:from>
    <xdr:to>
      <xdr:col>2</xdr:col>
      <xdr:colOff>690245</xdr:colOff>
      <xdr:row>29</xdr:row>
      <xdr:rowOff>425450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id="{EF855241-E5D7-4AC7-9FDC-21E2838EB50A}"/>
            </a:ext>
          </a:extLst>
        </xdr:cNvPr>
        <xdr:cNvCxnSpPr/>
      </xdr:nvCxnSpPr>
      <xdr:spPr>
        <a:xfrm flipV="1">
          <a:off x="8501380" y="949579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30</xdr:row>
      <xdr:rowOff>125095</xdr:rowOff>
    </xdr:from>
    <xdr:to>
      <xdr:col>2</xdr:col>
      <xdr:colOff>679450</xdr:colOff>
      <xdr:row>30</xdr:row>
      <xdr:rowOff>427355</xdr:rowOff>
    </xdr:to>
    <xdr:cxnSp macro="">
      <xdr:nvCxnSpPr>
        <xdr:cNvPr id="19" name="Connecteur droit 18">
          <a:extLst>
            <a:ext uri="{FF2B5EF4-FFF2-40B4-BE49-F238E27FC236}">
              <a16:creationId xmlns:a16="http://schemas.microsoft.com/office/drawing/2014/main" id="{94161AB8-57A9-4BAD-AA69-6EC66677434D}"/>
            </a:ext>
          </a:extLst>
        </xdr:cNvPr>
        <xdr:cNvCxnSpPr/>
      </xdr:nvCxnSpPr>
      <xdr:spPr>
        <a:xfrm flipV="1">
          <a:off x="8490585" y="10005695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31</xdr:row>
      <xdr:rowOff>114300</xdr:rowOff>
    </xdr:from>
    <xdr:to>
      <xdr:col>2</xdr:col>
      <xdr:colOff>723265</xdr:colOff>
      <xdr:row>31</xdr:row>
      <xdr:rowOff>416560</xdr:rowOff>
    </xdr:to>
    <xdr:cxnSp macro="">
      <xdr:nvCxnSpPr>
        <xdr:cNvPr id="20" name="Connecteur droit 19">
          <a:extLst>
            <a:ext uri="{FF2B5EF4-FFF2-40B4-BE49-F238E27FC236}">
              <a16:creationId xmlns:a16="http://schemas.microsoft.com/office/drawing/2014/main" id="{9CF88F7E-E1F3-4EBE-AA47-A3D0458B2B2A}"/>
            </a:ext>
          </a:extLst>
        </xdr:cNvPr>
        <xdr:cNvCxnSpPr/>
      </xdr:nvCxnSpPr>
      <xdr:spPr>
        <a:xfrm flipV="1">
          <a:off x="8534400" y="1050290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254000</xdr:colOff>
      <xdr:row>32</xdr:row>
      <xdr:rowOff>127000</xdr:rowOff>
    </xdr:from>
    <xdr:to>
      <xdr:col>2</xdr:col>
      <xdr:colOff>710565</xdr:colOff>
      <xdr:row>32</xdr:row>
      <xdr:rowOff>425450</xdr:rowOff>
    </xdr:to>
    <xdr:cxnSp macro="">
      <xdr:nvCxnSpPr>
        <xdr:cNvPr id="22" name="Connecteur droit 21">
          <a:extLst>
            <a:ext uri="{FF2B5EF4-FFF2-40B4-BE49-F238E27FC236}">
              <a16:creationId xmlns:a16="http://schemas.microsoft.com/office/drawing/2014/main" id="{6FB4D81D-B2A0-4C71-8126-3F24D8CFDE97}"/>
            </a:ext>
          </a:extLst>
        </xdr:cNvPr>
        <xdr:cNvCxnSpPr/>
      </xdr:nvCxnSpPr>
      <xdr:spPr>
        <a:xfrm flipV="1">
          <a:off x="8521700" y="11023600"/>
          <a:ext cx="456565" cy="29845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199390</xdr:colOff>
      <xdr:row>33</xdr:row>
      <xdr:rowOff>130810</xdr:rowOff>
    </xdr:from>
    <xdr:to>
      <xdr:col>2</xdr:col>
      <xdr:colOff>655955</xdr:colOff>
      <xdr:row>33</xdr:row>
      <xdr:rowOff>431165</xdr:rowOff>
    </xdr:to>
    <xdr:cxnSp macro="">
      <xdr:nvCxnSpPr>
        <xdr:cNvPr id="23" name="Connecteur droit 22">
          <a:extLst>
            <a:ext uri="{FF2B5EF4-FFF2-40B4-BE49-F238E27FC236}">
              <a16:creationId xmlns:a16="http://schemas.microsoft.com/office/drawing/2014/main" id="{5A8A7DB7-28E6-4C7E-8BE8-0FFDDFC41A40}"/>
            </a:ext>
          </a:extLst>
        </xdr:cNvPr>
        <xdr:cNvCxnSpPr/>
      </xdr:nvCxnSpPr>
      <xdr:spPr>
        <a:xfrm flipV="1">
          <a:off x="8467090" y="11535410"/>
          <a:ext cx="456565" cy="30035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239395</xdr:colOff>
      <xdr:row>34</xdr:row>
      <xdr:rowOff>109220</xdr:rowOff>
    </xdr:from>
    <xdr:to>
      <xdr:col>2</xdr:col>
      <xdr:colOff>695960</xdr:colOff>
      <xdr:row>34</xdr:row>
      <xdr:rowOff>411480</xdr:rowOff>
    </xdr:to>
    <xdr:cxnSp macro="">
      <xdr:nvCxnSpPr>
        <xdr:cNvPr id="24" name="Connecteur droit 23">
          <a:extLst>
            <a:ext uri="{FF2B5EF4-FFF2-40B4-BE49-F238E27FC236}">
              <a16:creationId xmlns:a16="http://schemas.microsoft.com/office/drawing/2014/main" id="{635117AA-BF99-43BD-9473-6865B5393320}"/>
            </a:ext>
          </a:extLst>
        </xdr:cNvPr>
        <xdr:cNvCxnSpPr/>
      </xdr:nvCxnSpPr>
      <xdr:spPr>
        <a:xfrm flipV="1">
          <a:off x="8507095" y="1202182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254000</xdr:colOff>
      <xdr:row>35</xdr:row>
      <xdr:rowOff>120015</xdr:rowOff>
    </xdr:from>
    <xdr:to>
      <xdr:col>2</xdr:col>
      <xdr:colOff>710565</xdr:colOff>
      <xdr:row>35</xdr:row>
      <xdr:rowOff>422275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id="{96C9A219-743B-4322-A7F9-C738D9E1EAAD}"/>
            </a:ext>
          </a:extLst>
        </xdr:cNvPr>
        <xdr:cNvCxnSpPr/>
      </xdr:nvCxnSpPr>
      <xdr:spPr>
        <a:xfrm flipV="1">
          <a:off x="8521700" y="12540615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224790</xdr:colOff>
      <xdr:row>36</xdr:row>
      <xdr:rowOff>109220</xdr:rowOff>
    </xdr:from>
    <xdr:to>
      <xdr:col>2</xdr:col>
      <xdr:colOff>681355</xdr:colOff>
      <xdr:row>36</xdr:row>
      <xdr:rowOff>409575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72A3AB2F-E021-4029-85EB-FB35C16955E1}"/>
            </a:ext>
          </a:extLst>
        </xdr:cNvPr>
        <xdr:cNvCxnSpPr/>
      </xdr:nvCxnSpPr>
      <xdr:spPr>
        <a:xfrm flipV="1">
          <a:off x="8492490" y="13037820"/>
          <a:ext cx="456565" cy="30035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237490</xdr:colOff>
      <xdr:row>37</xdr:row>
      <xdr:rowOff>145415</xdr:rowOff>
    </xdr:from>
    <xdr:to>
      <xdr:col>2</xdr:col>
      <xdr:colOff>692150</xdr:colOff>
      <xdr:row>37</xdr:row>
      <xdr:rowOff>447675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5999E1BE-FD5C-42F5-B2C9-60D5C0356660}"/>
            </a:ext>
          </a:extLst>
        </xdr:cNvPr>
        <xdr:cNvCxnSpPr/>
      </xdr:nvCxnSpPr>
      <xdr:spPr>
        <a:xfrm flipV="1">
          <a:off x="8505190" y="13582015"/>
          <a:ext cx="454660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239395</xdr:colOff>
      <xdr:row>38</xdr:row>
      <xdr:rowOff>105410</xdr:rowOff>
    </xdr:from>
    <xdr:to>
      <xdr:col>2</xdr:col>
      <xdr:colOff>695960</xdr:colOff>
      <xdr:row>38</xdr:row>
      <xdr:rowOff>407670</xdr:rowOff>
    </xdr:to>
    <xdr:cxnSp macro="">
      <xdr:nvCxnSpPr>
        <xdr:cNvPr id="28" name="Connecteur droit 27">
          <a:extLst>
            <a:ext uri="{FF2B5EF4-FFF2-40B4-BE49-F238E27FC236}">
              <a16:creationId xmlns:a16="http://schemas.microsoft.com/office/drawing/2014/main" id="{5872DC68-008B-41B8-9DB6-6CCBB8672C6C}"/>
            </a:ext>
          </a:extLst>
        </xdr:cNvPr>
        <xdr:cNvCxnSpPr/>
      </xdr:nvCxnSpPr>
      <xdr:spPr>
        <a:xfrm flipV="1">
          <a:off x="8507095" y="1405001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239395</xdr:colOff>
      <xdr:row>38</xdr:row>
      <xdr:rowOff>105410</xdr:rowOff>
    </xdr:from>
    <xdr:to>
      <xdr:col>2</xdr:col>
      <xdr:colOff>695960</xdr:colOff>
      <xdr:row>38</xdr:row>
      <xdr:rowOff>407670</xdr:rowOff>
    </xdr:to>
    <xdr:cxnSp macro="">
      <xdr:nvCxnSpPr>
        <xdr:cNvPr id="31" name="Connecteur droit 30">
          <a:extLst>
            <a:ext uri="{FF2B5EF4-FFF2-40B4-BE49-F238E27FC236}">
              <a16:creationId xmlns:a16="http://schemas.microsoft.com/office/drawing/2014/main" id="{A1DEAF76-2E2F-49CA-A280-6F32ED881E06}"/>
            </a:ext>
          </a:extLst>
        </xdr:cNvPr>
        <xdr:cNvCxnSpPr/>
      </xdr:nvCxnSpPr>
      <xdr:spPr>
        <a:xfrm flipV="1">
          <a:off x="8507095" y="14050010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241300</xdr:colOff>
      <xdr:row>39</xdr:row>
      <xdr:rowOff>116205</xdr:rowOff>
    </xdr:from>
    <xdr:to>
      <xdr:col>2</xdr:col>
      <xdr:colOff>697865</xdr:colOff>
      <xdr:row>39</xdr:row>
      <xdr:rowOff>418465</xdr:rowOff>
    </xdr:to>
    <xdr:cxnSp macro="">
      <xdr:nvCxnSpPr>
        <xdr:cNvPr id="34" name="Connecteur droit 33">
          <a:extLst>
            <a:ext uri="{FF2B5EF4-FFF2-40B4-BE49-F238E27FC236}">
              <a16:creationId xmlns:a16="http://schemas.microsoft.com/office/drawing/2014/main" id="{07E4A9C1-EA28-4A9F-EA30-FFF078577726}"/>
            </a:ext>
          </a:extLst>
        </xdr:cNvPr>
        <xdr:cNvCxnSpPr/>
      </xdr:nvCxnSpPr>
      <xdr:spPr>
        <a:xfrm flipV="1">
          <a:off x="8509000" y="14568805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257810</xdr:colOff>
      <xdr:row>40</xdr:row>
      <xdr:rowOff>128905</xdr:rowOff>
    </xdr:from>
    <xdr:to>
      <xdr:col>2</xdr:col>
      <xdr:colOff>714375</xdr:colOff>
      <xdr:row>40</xdr:row>
      <xdr:rowOff>431165</xdr:rowOff>
    </xdr:to>
    <xdr:cxnSp macro="">
      <xdr:nvCxnSpPr>
        <xdr:cNvPr id="35" name="Connecteur droit 34">
          <a:extLst>
            <a:ext uri="{FF2B5EF4-FFF2-40B4-BE49-F238E27FC236}">
              <a16:creationId xmlns:a16="http://schemas.microsoft.com/office/drawing/2014/main" id="{10AFF18B-F6D3-41A1-988C-907EE5DD3585}"/>
            </a:ext>
          </a:extLst>
        </xdr:cNvPr>
        <xdr:cNvCxnSpPr/>
      </xdr:nvCxnSpPr>
      <xdr:spPr>
        <a:xfrm flipV="1">
          <a:off x="8525510" y="15089505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230505</xdr:colOff>
      <xdr:row>41</xdr:row>
      <xdr:rowOff>120015</xdr:rowOff>
    </xdr:from>
    <xdr:to>
      <xdr:col>2</xdr:col>
      <xdr:colOff>687070</xdr:colOff>
      <xdr:row>41</xdr:row>
      <xdr:rowOff>422275</xdr:rowOff>
    </xdr:to>
    <xdr:cxnSp macro="">
      <xdr:nvCxnSpPr>
        <xdr:cNvPr id="36" name="Connecteur droit 35">
          <a:extLst>
            <a:ext uri="{FF2B5EF4-FFF2-40B4-BE49-F238E27FC236}">
              <a16:creationId xmlns:a16="http://schemas.microsoft.com/office/drawing/2014/main" id="{FCF17109-F3AB-42D6-BEC8-0A8B19C375CE}"/>
            </a:ext>
          </a:extLst>
        </xdr:cNvPr>
        <xdr:cNvCxnSpPr/>
      </xdr:nvCxnSpPr>
      <xdr:spPr>
        <a:xfrm flipV="1">
          <a:off x="8498205" y="15588615"/>
          <a:ext cx="456565" cy="302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255905</xdr:colOff>
      <xdr:row>42</xdr:row>
      <xdr:rowOff>96520</xdr:rowOff>
    </xdr:from>
    <xdr:to>
      <xdr:col>2</xdr:col>
      <xdr:colOff>712470</xdr:colOff>
      <xdr:row>42</xdr:row>
      <xdr:rowOff>396875</xdr:rowOff>
    </xdr:to>
    <xdr:cxnSp macro="">
      <xdr:nvCxnSpPr>
        <xdr:cNvPr id="37" name="Connecteur droit 36">
          <a:extLst>
            <a:ext uri="{FF2B5EF4-FFF2-40B4-BE49-F238E27FC236}">
              <a16:creationId xmlns:a16="http://schemas.microsoft.com/office/drawing/2014/main" id="{F495EC83-3034-4E33-8834-5860C9336D7F}"/>
            </a:ext>
          </a:extLst>
        </xdr:cNvPr>
        <xdr:cNvCxnSpPr/>
      </xdr:nvCxnSpPr>
      <xdr:spPr>
        <a:xfrm flipV="1">
          <a:off x="8523605" y="16073120"/>
          <a:ext cx="456565" cy="30035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241300</xdr:colOff>
      <xdr:row>43</xdr:row>
      <xdr:rowOff>118110</xdr:rowOff>
    </xdr:from>
    <xdr:to>
      <xdr:col>2</xdr:col>
      <xdr:colOff>697865</xdr:colOff>
      <xdr:row>43</xdr:row>
      <xdr:rowOff>427990</xdr:rowOff>
    </xdr:to>
    <xdr:cxnSp macro="">
      <xdr:nvCxnSpPr>
        <xdr:cNvPr id="38" name="Connecteur droit 37">
          <a:extLst>
            <a:ext uri="{FF2B5EF4-FFF2-40B4-BE49-F238E27FC236}">
              <a16:creationId xmlns:a16="http://schemas.microsoft.com/office/drawing/2014/main" id="{43F06021-7FD6-495C-9832-42AEC0D2ADD4}"/>
            </a:ext>
          </a:extLst>
        </xdr:cNvPr>
        <xdr:cNvCxnSpPr/>
      </xdr:nvCxnSpPr>
      <xdr:spPr>
        <a:xfrm flipV="1">
          <a:off x="8509000" y="16602710"/>
          <a:ext cx="456565" cy="30988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270510</xdr:colOff>
      <xdr:row>44</xdr:row>
      <xdr:rowOff>145415</xdr:rowOff>
    </xdr:from>
    <xdr:to>
      <xdr:col>2</xdr:col>
      <xdr:colOff>727075</xdr:colOff>
      <xdr:row>44</xdr:row>
      <xdr:rowOff>445770</xdr:rowOff>
    </xdr:to>
    <xdr:cxnSp macro="">
      <xdr:nvCxnSpPr>
        <xdr:cNvPr id="39" name="Connecteur droit 38">
          <a:extLst>
            <a:ext uri="{FF2B5EF4-FFF2-40B4-BE49-F238E27FC236}">
              <a16:creationId xmlns:a16="http://schemas.microsoft.com/office/drawing/2014/main" id="{2170A386-4AD2-421F-831A-60727DF3A73D}"/>
            </a:ext>
          </a:extLst>
        </xdr:cNvPr>
        <xdr:cNvCxnSpPr/>
      </xdr:nvCxnSpPr>
      <xdr:spPr>
        <a:xfrm flipV="1">
          <a:off x="8538210" y="17138015"/>
          <a:ext cx="456565" cy="30035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230443</xdr:colOff>
      <xdr:row>0</xdr:row>
      <xdr:rowOff>307259</xdr:rowOff>
    </xdr:from>
    <xdr:to>
      <xdr:col>0</xdr:col>
      <xdr:colOff>2562495</xdr:colOff>
      <xdr:row>14</xdr:row>
      <xdr:rowOff>45747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14FB65A4-CB4D-4344-B410-F16CFE64AD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296" t="4306" r="9631" b="6672"/>
        <a:stretch>
          <a:fillRect/>
        </a:stretch>
      </xdr:blipFill>
      <xdr:spPr>
        <a:xfrm>
          <a:off x="230443" y="307259"/>
          <a:ext cx="2335227" cy="3121502"/>
        </a:xfrm>
        <a:prstGeom prst="rect">
          <a:avLst/>
        </a:prstGeom>
      </xdr:spPr>
    </xdr:pic>
    <xdr:clientData/>
  </xdr:twoCellAnchor>
  <xdr:twoCellAnchor editAs="oneCell">
    <xdr:from>
      <xdr:col>5</xdr:col>
      <xdr:colOff>1066391</xdr:colOff>
      <xdr:row>4</xdr:row>
      <xdr:rowOff>46090</xdr:rowOff>
    </xdr:from>
    <xdr:to>
      <xdr:col>7</xdr:col>
      <xdr:colOff>455825</xdr:colOff>
      <xdr:row>13</xdr:row>
      <xdr:rowOff>141441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96300593-6D4F-D663-2456-B99442E30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51996" y="1398025"/>
          <a:ext cx="1970402" cy="1877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A21B-118C-401D-B373-D3972AE90BCC}">
  <sheetPr>
    <pageSetUpPr fitToPage="1"/>
  </sheetPr>
  <dimension ref="A1:L54"/>
  <sheetViews>
    <sheetView showGridLines="0" tabSelected="1" view="pageBreakPreview" zoomScale="62" zoomScaleNormal="62" zoomScaleSheetLayoutView="62" zoomScalePageLayoutView="61" workbookViewId="0">
      <selection activeCell="A21" sqref="A21"/>
    </sheetView>
  </sheetViews>
  <sheetFormatPr baseColWidth="10" defaultColWidth="51.54296875" defaultRowHeight="14.5"/>
  <cols>
    <col min="1" max="1" width="86.08984375" style="37" customWidth="1"/>
    <col min="2" max="2" width="16.81640625" style="1" customWidth="1"/>
    <col min="3" max="3" width="15.1796875" style="1" customWidth="1"/>
    <col min="4" max="4" width="13.36328125" style="21" customWidth="1"/>
    <col min="5" max="5" width="14.453125" style="21" customWidth="1"/>
    <col min="6" max="6" width="21.1796875" style="21" bestFit="1" customWidth="1"/>
    <col min="7" max="7" width="15.81640625" style="1" bestFit="1" customWidth="1"/>
    <col min="8" max="8" width="19.1796875" style="1" customWidth="1"/>
    <col min="9" max="9" width="15" style="1" customWidth="1"/>
    <col min="10" max="10" width="10.81640625" style="1" customWidth="1"/>
    <col min="11" max="11" width="0.81640625" style="1" hidden="1" customWidth="1"/>
    <col min="12" max="16384" width="51.54296875" style="1"/>
  </cols>
  <sheetData>
    <row r="1" spans="1:11" ht="26.5" customHeight="1">
      <c r="D1" s="53"/>
      <c r="E1" s="53"/>
      <c r="F1" s="53"/>
      <c r="G1" s="53"/>
    </row>
    <row r="2" spans="1:11" ht="26.5" customHeight="1">
      <c r="D2" s="53"/>
      <c r="E2" s="53"/>
      <c r="F2" s="53"/>
      <c r="G2" s="53"/>
    </row>
    <row r="3" spans="1:11" ht="26.15" customHeight="1"/>
    <row r="4" spans="1:11" ht="26.5" customHeight="1"/>
    <row r="5" spans="1:11" ht="32.5">
      <c r="A5" s="38"/>
      <c r="B5" s="30"/>
      <c r="C5" s="30"/>
      <c r="D5" s="31"/>
      <c r="E5" s="31"/>
      <c r="F5" s="31"/>
      <c r="G5" s="31"/>
      <c r="H5" s="31"/>
      <c r="I5" s="31"/>
      <c r="J5" s="31"/>
      <c r="K5" s="31"/>
    </row>
    <row r="6" spans="1:11" hidden="1"/>
    <row r="7" spans="1:11" hidden="1"/>
    <row r="9" spans="1:11">
      <c r="J9" s="4"/>
      <c r="K9" s="3"/>
    </row>
    <row r="10" spans="1:11" ht="19.399999999999999" customHeight="1">
      <c r="A10" s="5"/>
      <c r="B10" s="5"/>
      <c r="C10" s="5"/>
    </row>
    <row r="11" spans="1:11" ht="19" customHeight="1">
      <c r="A11" s="5"/>
      <c r="B11" s="5"/>
      <c r="C11" s="5"/>
    </row>
    <row r="12" spans="1:11" ht="19.399999999999999" customHeight="1">
      <c r="A12" s="5"/>
      <c r="B12" s="5"/>
      <c r="C12" s="5"/>
      <c r="D12" s="22"/>
      <c r="E12" s="22"/>
      <c r="F12" s="22"/>
      <c r="G12" s="2"/>
      <c r="H12" s="2"/>
      <c r="I12" s="2"/>
      <c r="J12" s="2"/>
    </row>
    <row r="13" spans="1:11" ht="19.399999999999999" customHeight="1"/>
    <row r="14" spans="1:11" ht="19.399999999999999" customHeight="1"/>
    <row r="15" spans="1:11" ht="19.399999999999999" customHeight="1">
      <c r="A15" s="39" t="s">
        <v>66</v>
      </c>
      <c r="B15" s="6"/>
      <c r="C15" s="6"/>
    </row>
    <row r="16" spans="1:11" ht="19.399999999999999" customHeight="1">
      <c r="A16" s="39"/>
      <c r="B16" s="6"/>
      <c r="C16" s="6"/>
    </row>
    <row r="17" spans="1:12" ht="14.25" customHeight="1">
      <c r="A17" s="39" t="s">
        <v>64</v>
      </c>
      <c r="B17" s="6"/>
      <c r="C17" s="6"/>
    </row>
    <row r="18" spans="1:12" ht="4.5" customHeight="1">
      <c r="A18" s="39"/>
      <c r="B18" s="6"/>
      <c r="C18" s="7"/>
      <c r="J18" s="2"/>
    </row>
    <row r="19" spans="1:12" ht="34.25" customHeight="1">
      <c r="A19" s="40" t="s">
        <v>2</v>
      </c>
      <c r="B19" s="10" t="s">
        <v>8</v>
      </c>
      <c r="C19" s="11" t="s">
        <v>1</v>
      </c>
      <c r="D19" s="11" t="s">
        <v>6</v>
      </c>
      <c r="E19" s="11" t="s">
        <v>7</v>
      </c>
      <c r="F19" s="10" t="s">
        <v>3</v>
      </c>
      <c r="G19" s="12" t="s">
        <v>0</v>
      </c>
      <c r="H19" s="2"/>
    </row>
    <row r="20" spans="1:12" ht="40" customHeight="1">
      <c r="A20" s="41" t="s">
        <v>12</v>
      </c>
      <c r="B20" s="13" t="s">
        <v>13</v>
      </c>
      <c r="C20" s="14">
        <v>3</v>
      </c>
      <c r="D20" s="52">
        <v>0.15</v>
      </c>
      <c r="E20" s="14">
        <f>C20-(D20*C20)</f>
        <v>2.5499999999999998</v>
      </c>
      <c r="F20" s="18"/>
      <c r="G20" s="15">
        <f>F20*E20</f>
        <v>0</v>
      </c>
      <c r="H20" s="2"/>
    </row>
    <row r="21" spans="1:12" ht="40" customHeight="1">
      <c r="A21" s="42" t="s">
        <v>14</v>
      </c>
      <c r="B21" s="13" t="s">
        <v>15</v>
      </c>
      <c r="C21" s="14">
        <v>3</v>
      </c>
      <c r="D21" s="52">
        <v>0.15</v>
      </c>
      <c r="E21" s="14">
        <f t="shared" ref="E21:E45" si="0">C21-(D21*C21)</f>
        <v>2.5499999999999998</v>
      </c>
      <c r="F21" s="17"/>
      <c r="G21" s="15">
        <f t="shared" ref="G21:G45" si="1">F21*E21</f>
        <v>0</v>
      </c>
      <c r="H21" s="2"/>
    </row>
    <row r="22" spans="1:12" ht="40" customHeight="1">
      <c r="A22" s="42" t="s">
        <v>16</v>
      </c>
      <c r="B22" s="13" t="s">
        <v>17</v>
      </c>
      <c r="C22" s="14">
        <v>3</v>
      </c>
      <c r="D22" s="52">
        <v>0.15</v>
      </c>
      <c r="E22" s="14">
        <f t="shared" si="0"/>
        <v>2.5499999999999998</v>
      </c>
      <c r="F22" s="18"/>
      <c r="G22" s="15">
        <f t="shared" si="1"/>
        <v>0</v>
      </c>
      <c r="H22" s="2"/>
    </row>
    <row r="23" spans="1:12" ht="40" customHeight="1">
      <c r="A23" s="42" t="s">
        <v>18</v>
      </c>
      <c r="B23" s="13" t="s">
        <v>19</v>
      </c>
      <c r="C23" s="16">
        <v>4.95</v>
      </c>
      <c r="D23" s="52">
        <v>0.15</v>
      </c>
      <c r="E23" s="14">
        <f t="shared" si="0"/>
        <v>4.2075000000000005</v>
      </c>
      <c r="F23" s="18"/>
      <c r="G23" s="15">
        <f t="shared" si="1"/>
        <v>0</v>
      </c>
      <c r="H23" s="2"/>
    </row>
    <row r="24" spans="1:12" ht="40" customHeight="1">
      <c r="A24" s="42" t="s">
        <v>20</v>
      </c>
      <c r="B24" s="13" t="s">
        <v>21</v>
      </c>
      <c r="C24" s="16">
        <v>4.95</v>
      </c>
      <c r="D24" s="52">
        <v>0.15</v>
      </c>
      <c r="E24" s="14">
        <f t="shared" si="0"/>
        <v>4.2075000000000005</v>
      </c>
      <c r="F24" s="17"/>
      <c r="G24" s="15">
        <f t="shared" si="1"/>
        <v>0</v>
      </c>
      <c r="H24" s="2"/>
    </row>
    <row r="25" spans="1:12" ht="40" customHeight="1">
      <c r="A25" s="42" t="s">
        <v>22</v>
      </c>
      <c r="B25" s="13" t="s">
        <v>23</v>
      </c>
      <c r="C25" s="16">
        <v>4.2</v>
      </c>
      <c r="D25" s="52">
        <v>0.15</v>
      </c>
      <c r="E25" s="14">
        <f t="shared" si="0"/>
        <v>3.5700000000000003</v>
      </c>
      <c r="F25" s="17"/>
      <c r="G25" s="15">
        <f t="shared" si="1"/>
        <v>0</v>
      </c>
      <c r="H25" s="2"/>
    </row>
    <row r="26" spans="1:12" ht="40" customHeight="1">
      <c r="A26" s="43" t="s">
        <v>24</v>
      </c>
      <c r="B26" s="13" t="s">
        <v>25</v>
      </c>
      <c r="C26" s="16">
        <v>4.2</v>
      </c>
      <c r="D26" s="52">
        <v>0.15</v>
      </c>
      <c r="E26" s="14">
        <f t="shared" si="0"/>
        <v>3.5700000000000003</v>
      </c>
      <c r="F26" s="17"/>
      <c r="G26" s="15">
        <f t="shared" si="1"/>
        <v>0</v>
      </c>
      <c r="H26" s="2"/>
    </row>
    <row r="27" spans="1:12" ht="40" customHeight="1">
      <c r="A27" s="41" t="s">
        <v>26</v>
      </c>
      <c r="B27" s="13" t="s">
        <v>27</v>
      </c>
      <c r="C27" s="16">
        <v>5</v>
      </c>
      <c r="D27" s="52">
        <v>0.15</v>
      </c>
      <c r="E27" s="14">
        <f t="shared" si="0"/>
        <v>4.25</v>
      </c>
      <c r="F27" s="17"/>
      <c r="G27" s="15">
        <f t="shared" si="1"/>
        <v>0</v>
      </c>
      <c r="H27" s="2"/>
    </row>
    <row r="28" spans="1:12" ht="40" customHeight="1">
      <c r="A28" s="44" t="s">
        <v>28</v>
      </c>
      <c r="B28" s="13" t="s">
        <v>29</v>
      </c>
      <c r="C28" s="14">
        <v>6.5</v>
      </c>
      <c r="D28" s="52">
        <v>0.15</v>
      </c>
      <c r="E28" s="14">
        <f t="shared" si="0"/>
        <v>5.5250000000000004</v>
      </c>
      <c r="F28" s="17"/>
      <c r="G28" s="15">
        <f t="shared" si="1"/>
        <v>0</v>
      </c>
      <c r="H28" s="2"/>
    </row>
    <row r="29" spans="1:12" ht="40" customHeight="1">
      <c r="A29" s="41" t="s">
        <v>30</v>
      </c>
      <c r="B29" s="13" t="s">
        <v>31</v>
      </c>
      <c r="C29" s="14">
        <v>5.5</v>
      </c>
      <c r="D29" s="52">
        <v>0.15</v>
      </c>
      <c r="E29" s="14">
        <f t="shared" si="0"/>
        <v>4.6749999999999998</v>
      </c>
      <c r="F29" s="18"/>
      <c r="G29" s="15">
        <f t="shared" si="1"/>
        <v>0</v>
      </c>
      <c r="H29" s="2"/>
    </row>
    <row r="30" spans="1:12" ht="40" customHeight="1">
      <c r="A30" s="45" t="s">
        <v>32</v>
      </c>
      <c r="B30" s="13" t="s">
        <v>33</v>
      </c>
      <c r="C30" s="14">
        <v>5.5</v>
      </c>
      <c r="D30" s="52">
        <v>0.15</v>
      </c>
      <c r="E30" s="14">
        <f t="shared" si="0"/>
        <v>4.6749999999999998</v>
      </c>
      <c r="F30" s="18"/>
      <c r="G30" s="15">
        <f t="shared" si="1"/>
        <v>0</v>
      </c>
      <c r="H30" s="2"/>
      <c r="K30" s="53"/>
      <c r="L30" s="53"/>
    </row>
    <row r="31" spans="1:12" ht="40" customHeight="1">
      <c r="A31" s="45" t="s">
        <v>34</v>
      </c>
      <c r="B31" s="13" t="s">
        <v>35</v>
      </c>
      <c r="C31" s="14">
        <v>9</v>
      </c>
      <c r="D31" s="52">
        <v>0.15</v>
      </c>
      <c r="E31" s="14">
        <f t="shared" si="0"/>
        <v>7.65</v>
      </c>
      <c r="F31" s="18"/>
      <c r="G31" s="15">
        <f t="shared" si="1"/>
        <v>0</v>
      </c>
      <c r="H31" s="2"/>
      <c r="K31" s="53"/>
      <c r="L31" s="53"/>
    </row>
    <row r="32" spans="1:12" ht="40" customHeight="1">
      <c r="A32" s="41" t="s">
        <v>36</v>
      </c>
      <c r="B32" s="13" t="s">
        <v>37</v>
      </c>
      <c r="C32" s="16">
        <v>9</v>
      </c>
      <c r="D32" s="52">
        <v>0.15</v>
      </c>
      <c r="E32" s="14">
        <f t="shared" si="0"/>
        <v>7.65</v>
      </c>
      <c r="F32" s="19"/>
      <c r="G32" s="15">
        <f t="shared" si="1"/>
        <v>0</v>
      </c>
      <c r="H32" s="2"/>
      <c r="K32" s="53"/>
      <c r="L32" s="53"/>
    </row>
    <row r="33" spans="1:12" ht="40" customHeight="1">
      <c r="A33" s="41" t="s">
        <v>38</v>
      </c>
      <c r="B33" s="13" t="s">
        <v>39</v>
      </c>
      <c r="C33" s="16">
        <v>9</v>
      </c>
      <c r="D33" s="52">
        <v>0.15</v>
      </c>
      <c r="E33" s="14">
        <f t="shared" si="0"/>
        <v>7.65</v>
      </c>
      <c r="F33" s="19"/>
      <c r="G33" s="15">
        <f t="shared" si="1"/>
        <v>0</v>
      </c>
      <c r="H33" s="2"/>
      <c r="K33" s="53"/>
      <c r="L33" s="53"/>
    </row>
    <row r="34" spans="1:12" ht="40" customHeight="1">
      <c r="A34" s="41" t="s">
        <v>40</v>
      </c>
      <c r="B34" s="13" t="s">
        <v>41</v>
      </c>
      <c r="C34" s="16">
        <v>12.5</v>
      </c>
      <c r="D34" s="52">
        <v>0.15</v>
      </c>
      <c r="E34" s="14">
        <f t="shared" si="0"/>
        <v>10.625</v>
      </c>
      <c r="F34" s="19"/>
      <c r="G34" s="15">
        <f t="shared" si="1"/>
        <v>0</v>
      </c>
      <c r="H34" s="2"/>
      <c r="K34" s="53"/>
      <c r="L34" s="53"/>
    </row>
    <row r="35" spans="1:12" ht="40" customHeight="1">
      <c r="A35" s="45" t="s">
        <v>42</v>
      </c>
      <c r="B35" s="13" t="s">
        <v>43</v>
      </c>
      <c r="C35" s="14">
        <v>9</v>
      </c>
      <c r="D35" s="52">
        <v>0.15</v>
      </c>
      <c r="E35" s="14">
        <f t="shared" si="0"/>
        <v>7.65</v>
      </c>
      <c r="F35" s="18"/>
      <c r="G35" s="15">
        <f t="shared" si="1"/>
        <v>0</v>
      </c>
      <c r="H35" s="2"/>
      <c r="K35" s="53"/>
      <c r="L35" s="53"/>
    </row>
    <row r="36" spans="1:12" ht="40" customHeight="1">
      <c r="A36" s="45" t="s">
        <v>44</v>
      </c>
      <c r="B36" s="13" t="s">
        <v>45</v>
      </c>
      <c r="C36" s="14">
        <v>9</v>
      </c>
      <c r="D36" s="52">
        <v>0.15</v>
      </c>
      <c r="E36" s="14">
        <f t="shared" si="0"/>
        <v>7.65</v>
      </c>
      <c r="F36" s="18"/>
      <c r="G36" s="15">
        <f t="shared" si="1"/>
        <v>0</v>
      </c>
      <c r="H36" s="2"/>
      <c r="K36" s="53"/>
      <c r="L36" s="53"/>
    </row>
    <row r="37" spans="1:12" ht="40" customHeight="1">
      <c r="A37" s="45" t="s">
        <v>46</v>
      </c>
      <c r="B37" s="13" t="s">
        <v>47</v>
      </c>
      <c r="C37" s="14">
        <v>9</v>
      </c>
      <c r="D37" s="52">
        <v>0.15</v>
      </c>
      <c r="E37" s="14">
        <f t="shared" si="0"/>
        <v>7.65</v>
      </c>
      <c r="F37" s="18"/>
      <c r="G37" s="15">
        <f t="shared" si="1"/>
        <v>0</v>
      </c>
      <c r="H37" s="2"/>
      <c r="K37" s="53"/>
      <c r="L37" s="53"/>
    </row>
    <row r="38" spans="1:12" ht="40" customHeight="1">
      <c r="A38" s="41" t="s">
        <v>48</v>
      </c>
      <c r="B38" s="13" t="s">
        <v>49</v>
      </c>
      <c r="C38" s="16">
        <v>23.5</v>
      </c>
      <c r="D38" s="52">
        <v>0.15</v>
      </c>
      <c r="E38" s="14">
        <f t="shared" si="0"/>
        <v>19.975000000000001</v>
      </c>
      <c r="F38" s="18"/>
      <c r="G38" s="15">
        <f t="shared" si="1"/>
        <v>0</v>
      </c>
      <c r="H38" s="2"/>
      <c r="K38" s="53"/>
      <c r="L38" s="53"/>
    </row>
    <row r="39" spans="1:12" ht="40" customHeight="1">
      <c r="A39" s="41" t="s">
        <v>50</v>
      </c>
      <c r="B39" s="13" t="s">
        <v>51</v>
      </c>
      <c r="C39" s="16">
        <v>21</v>
      </c>
      <c r="D39" s="52">
        <v>0.15</v>
      </c>
      <c r="E39" s="14">
        <f t="shared" si="0"/>
        <v>17.850000000000001</v>
      </c>
      <c r="F39" s="18"/>
      <c r="G39" s="15">
        <f t="shared" si="1"/>
        <v>0</v>
      </c>
      <c r="H39" s="2"/>
      <c r="K39" s="53"/>
      <c r="L39" s="53"/>
    </row>
    <row r="40" spans="1:12" ht="40" customHeight="1">
      <c r="A40" s="46" t="s">
        <v>52</v>
      </c>
      <c r="B40" s="35" t="s">
        <v>53</v>
      </c>
      <c r="C40" s="16">
        <v>21</v>
      </c>
      <c r="D40" s="52">
        <v>0.15</v>
      </c>
      <c r="E40" s="14">
        <f t="shared" si="0"/>
        <v>17.850000000000001</v>
      </c>
      <c r="F40" s="18"/>
      <c r="G40" s="15">
        <f t="shared" si="1"/>
        <v>0</v>
      </c>
      <c r="H40" s="2"/>
      <c r="K40" s="53"/>
      <c r="L40" s="53"/>
    </row>
    <row r="41" spans="1:12" ht="40" customHeight="1">
      <c r="A41" s="41" t="s">
        <v>54</v>
      </c>
      <c r="B41" s="13" t="s">
        <v>55</v>
      </c>
      <c r="C41" s="14">
        <v>21</v>
      </c>
      <c r="D41" s="52">
        <v>0.15</v>
      </c>
      <c r="E41" s="14">
        <f t="shared" si="0"/>
        <v>17.850000000000001</v>
      </c>
      <c r="F41" s="18"/>
      <c r="G41" s="15">
        <f t="shared" si="1"/>
        <v>0</v>
      </c>
      <c r="H41" s="2"/>
    </row>
    <row r="42" spans="1:12" ht="40" customHeight="1">
      <c r="A42" s="41" t="s">
        <v>56</v>
      </c>
      <c r="B42" s="13" t="s">
        <v>57</v>
      </c>
      <c r="C42" s="14">
        <v>21</v>
      </c>
      <c r="D42" s="52">
        <v>0.15</v>
      </c>
      <c r="E42" s="14">
        <f t="shared" si="0"/>
        <v>17.850000000000001</v>
      </c>
      <c r="F42" s="18"/>
      <c r="G42" s="15">
        <f t="shared" si="1"/>
        <v>0</v>
      </c>
      <c r="H42" s="2"/>
    </row>
    <row r="43" spans="1:12" ht="40" customHeight="1">
      <c r="A43" s="45" t="s">
        <v>58</v>
      </c>
      <c r="B43" s="13" t="s">
        <v>59</v>
      </c>
      <c r="C43" s="14">
        <v>21</v>
      </c>
      <c r="D43" s="52">
        <v>0.15</v>
      </c>
      <c r="E43" s="14">
        <f t="shared" si="0"/>
        <v>17.850000000000001</v>
      </c>
      <c r="F43" s="18"/>
      <c r="G43" s="15">
        <f t="shared" si="1"/>
        <v>0</v>
      </c>
      <c r="H43" s="2"/>
    </row>
    <row r="44" spans="1:12" ht="40" customHeight="1">
      <c r="A44" s="45" t="s">
        <v>60</v>
      </c>
      <c r="B44" s="23" t="s">
        <v>61</v>
      </c>
      <c r="C44" s="14">
        <v>9.5</v>
      </c>
      <c r="D44" s="52">
        <v>0.15</v>
      </c>
      <c r="E44" s="14">
        <f t="shared" si="0"/>
        <v>8.0749999999999993</v>
      </c>
      <c r="F44" s="20"/>
      <c r="G44" s="15">
        <f t="shared" si="1"/>
        <v>0</v>
      </c>
    </row>
    <row r="45" spans="1:12" ht="40" customHeight="1">
      <c r="A45" s="45" t="s">
        <v>62</v>
      </c>
      <c r="B45" s="23" t="s">
        <v>63</v>
      </c>
      <c r="C45" s="14">
        <v>9.5</v>
      </c>
      <c r="D45" s="52">
        <v>0.15</v>
      </c>
      <c r="E45" s="14">
        <f t="shared" si="0"/>
        <v>8.0749999999999993</v>
      </c>
      <c r="F45" s="20"/>
      <c r="G45" s="15">
        <f t="shared" si="1"/>
        <v>0</v>
      </c>
    </row>
    <row r="47" spans="1:12" ht="43.5" customHeight="1">
      <c r="C47" s="8"/>
      <c r="D47" s="29" t="s">
        <v>5</v>
      </c>
      <c r="E47" s="29"/>
      <c r="F47" s="9">
        <f>SUM(F20:F45)</f>
        <v>0</v>
      </c>
      <c r="G47" s="33">
        <f>SUM(G20:G45)</f>
        <v>0</v>
      </c>
    </row>
    <row r="48" spans="1:12" s="24" customFormat="1">
      <c r="A48" s="47"/>
    </row>
    <row r="49" spans="1:9" ht="20.5">
      <c r="A49" s="48" t="s">
        <v>65</v>
      </c>
      <c r="D49" s="29"/>
      <c r="E49" s="29"/>
      <c r="F49" s="29"/>
      <c r="G49" s="32"/>
      <c r="H49" s="34"/>
      <c r="I49" s="28"/>
    </row>
    <row r="50" spans="1:9" ht="25.5" customHeight="1">
      <c r="B50" s="25"/>
      <c r="C50" s="26"/>
    </row>
    <row r="51" spans="1:9" ht="18.5">
      <c r="A51" s="49" t="s">
        <v>4</v>
      </c>
      <c r="B51" s="27"/>
      <c r="C51" s="27"/>
    </row>
    <row r="52" spans="1:9" ht="18.5">
      <c r="A52" s="50" t="s">
        <v>9</v>
      </c>
      <c r="B52" s="28"/>
      <c r="C52" s="28"/>
      <c r="H52" s="36"/>
    </row>
    <row r="53" spans="1:9" ht="18.5">
      <c r="A53" s="51" t="s">
        <v>10</v>
      </c>
    </row>
    <row r="54" spans="1:9" ht="18.5">
      <c r="A54" s="51" t="s">
        <v>11</v>
      </c>
    </row>
  </sheetData>
  <sheetProtection selectLockedCells="1"/>
  <mergeCells count="2">
    <mergeCell ref="D1:G2"/>
    <mergeCell ref="K30:L40"/>
  </mergeCells>
  <phoneticPr fontId="2" type="noConversion"/>
  <printOptions horizontalCentered="1" verticalCentered="1"/>
  <pageMargins left="0.17" right="0" top="0.2" bottom="0" header="0" footer="0"/>
  <pageSetup paperSize="9" scale="51" orientation="portrait" copies="2" r:id="rId1"/>
  <rowBreaks count="1" manualBreakCount="1">
    <brk id="53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17C6C95-9B5F-49AA-8B61-2D96787483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</dc:creator>
  <cp:lastModifiedBy>Mélanie MULLER</cp:lastModifiedBy>
  <cp:lastPrinted>2025-07-18T07:23:08Z</cp:lastPrinted>
  <dcterms:created xsi:type="dcterms:W3CDTF">2020-10-12T07:32:26Z</dcterms:created>
  <dcterms:modified xsi:type="dcterms:W3CDTF">2026-02-23T07:33:05Z</dcterms:modified>
</cp:coreProperties>
</file>